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<sst xmlns="http://schemas.openxmlformats.org/spreadsheetml/2006/main" count="47" uniqueCount="39">
  <si>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</si>
  <si>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</si>
  <si>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</si>
  <si>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</si>
  <si>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</si>
  <si>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</si>
  <si>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</si>
  <si>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</si>
  <si>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</si>
  <si>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</si>
  <si>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</si>
  <si>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</si>
  <si>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 xml:space="preserve">                                                                и Октябрьского района на 2023 год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</si>
  <si>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</si>
  <si>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</si>
  <si>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</si>
  <si>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</si>
  <si>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</si>
  <si>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</si>
  <si>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</si>
  <si>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</si>
  <si>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</si>
  <si>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создание  площадок временного накопления твердых коммунальных отходов в рамках реализации муниципальной программы "Экологическая безопасность в муниципальном образовании Октябрьский район"</t>
  </si>
  <si>
    <t xml:space="preserve">Субвенции на исполнение государственных полномочий </t>
  </si>
  <si>
    <t>Расходы  на  осуществление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</si>
  <si>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Расходы  на  осуществление мероприятий с ветеранами Октябрьского района в рамках муниципальной программы "Развитие культуры и туризма в муниципальном образовании Октябрьский район"</t>
  </si>
  <si>
    <t>Расходы на ликвидацию мест несанкционированного размещения отходов в рамках реализации муниципальной программы "Экологическая безопасность в муниципальном образовании Октябрьский район"</t>
  </si>
  <si>
    <t>Расходы 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</si>
  <si>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</t>
  </si>
  <si>
    <t xml:space="preserve">                                                        от    ___________2023 №__</t>
  </si>
  <si>
    <t xml:space="preserve">                                              "_27___"__декабря___2022 №_78_</t>
  </si>
  <si>
    <t xml:space="preserve">                                                                          Приложение № 11</t>
  </si>
  <si>
    <t>Расходы на капитальный ремонт жилого фонда  в рамках реализации муниципальной программы  "Развитие жилищно-коммунального хозяйства в муниципальном образовании Октябрьский район"</t>
  </si>
  <si>
    <t>Расходы на снос объектов призхнанных аварийными  в рамках реализации муниципальной программы  "Развитие жилищно-коммунального хозяйства  в муниципальном образовании Октябрьский район"</t>
  </si>
  <si>
    <t>ИМТ на поддержку мер по обеспечению сбалансированности бюджетов поселений  в рамках реализации муниципальной программы "Управление муниципальными финансам в муниципальном образовании Октябрьский район"</t>
  </si>
  <si>
    <t xml:space="preserve">                         Приложение № 6</t>
  </si>
  <si>
    <t xml:space="preserve">Расходы на обследование технического состояния объектов с целью признания их аварийными в рамках реализации муниципальной программы "Развитие жилищно-коммунального </t>
  </si>
  <si>
    <t>Расходы   на на проведение районного  святочного фестиваля в рамках реализации мероприятия "Стимулирование культурного разнообразия в рамках муниципальной программы "Развитие культуры и туризма в муниципальном образовании Октябрьский район"</t>
  </si>
  <si>
    <t>ИМТ на стимулирование роста налоговых и неналоговых доходов и качества планирования доходов в рамках муниципальной программы "Управление муниципальными финансами в муниципальном образовании Октябрьский район"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</si>
</sst>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  <numFmt numFmtId="180" formatCode="#,##0.0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50" fillId="0" borderId="10" xfId="0" applyFont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74" fontId="10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right"/>
    </xf>
    <xf numFmtId="0" fontId="49" fillId="0" borderId="10" xfId="0" applyFont="1" applyBorder="1" applyAlignment="1">
      <alignment/>
    </xf>
    <xf numFmtId="0" fontId="51" fillId="0" borderId="12" xfId="0" applyFont="1" applyBorder="1" applyAlignment="1">
      <alignment horizontal="right"/>
    </xf>
    <xf numFmtId="174" fontId="51" fillId="0" borderId="12" xfId="0" applyNumberFormat="1" applyFont="1" applyBorder="1" applyAlignment="1">
      <alignment horizontal="right"/>
    </xf>
    <xf numFmtId="174" fontId="8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5" fillId="0" borderId="10" xfId="55" applyFont="1" applyBorder="1" applyAlignment="1" applyProtection="1">
      <alignment wrapText="1"/>
      <protection hidden="1"/>
    </xf>
    <xf numFmtId="180" fontId="5" fillId="0" borderId="10" xfId="55" applyNumberFormat="1" applyFont="1" applyFill="1" applyBorder="1" applyAlignment="1" applyProtection="1">
      <alignment/>
      <protection hidden="1"/>
    </xf>
    <xf numFmtId="0" fontId="5" fillId="0" borderId="10" xfId="0" applyFont="1" applyBorder="1" applyAlignment="1">
      <alignment vertical="top" wrapText="1"/>
    </xf>
    <xf numFmtId="0" fontId="52" fillId="0" borderId="10" xfId="55" applyNumberFormat="1" applyFont="1" applyFill="1" applyBorder="1" applyAlignment="1" applyProtection="1">
      <alignment horizontal="left" wrapText="1"/>
      <protection hidden="1"/>
    </xf>
    <xf numFmtId="179" fontId="52" fillId="0" borderId="10" xfId="53" applyNumberFormat="1" applyFont="1" applyFill="1" applyBorder="1" applyAlignment="1" applyProtection="1">
      <alignment horizontal="left" vertical="center" wrapText="1"/>
      <protection hidden="1"/>
    </xf>
    <xf numFmtId="174" fontId="51" fillId="0" borderId="10" xfId="0" applyNumberFormat="1" applyFont="1" applyFill="1" applyBorder="1" applyAlignment="1">
      <alignment horizontal="right" wrapText="1"/>
    </xf>
    <xf numFmtId="174" fontId="51" fillId="0" borderId="11" xfId="0" applyNumberFormat="1" applyFont="1" applyFill="1" applyBorder="1" applyAlignment="1">
      <alignment horizontal="right" wrapText="1"/>
    </xf>
    <xf numFmtId="174" fontId="51" fillId="0" borderId="10" xfId="0" applyNumberFormat="1" applyFont="1" applyFill="1" applyBorder="1" applyAlignment="1">
      <alignment horizontal="right"/>
    </xf>
    <xf numFmtId="179" fontId="52" fillId="0" borderId="10" xfId="53" applyNumberFormat="1" applyFont="1" applyBorder="1" applyAlignment="1" applyProtection="1">
      <alignment horizontal="left" vertical="center" wrapText="1"/>
      <protection hidden="1"/>
    </xf>
    <xf numFmtId="174" fontId="5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28">
      <selection activeCell="L33" sqref="L33"/>
    </sheetView>
  </sheetViews>
  <sheetFormatPr defaultColWidth="9.00390625" defaultRowHeight="12.75"/>
  <cols>
    <col min="1" max="1" width="48.875" style="0" customWidth="1"/>
    <col min="2" max="2" width="8.375" style="0" customWidth="1"/>
    <col min="3" max="3" width="9.00390625" style="0" customWidth="1"/>
    <col min="4" max="4" width="8.25390625" style="0" customWidth="1"/>
    <col min="5" max="5" width="7.75390625" style="0" customWidth="1"/>
    <col min="6" max="6" width="9.75390625" style="0" customWidth="1"/>
    <col min="7" max="7" width="8.25390625" style="0" customWidth="1"/>
    <col min="8" max="8" width="8.75390625" style="0" customWidth="1"/>
    <col min="9" max="9" width="8.125" style="0" customWidth="1"/>
    <col min="10" max="10" width="7.875" style="0" customWidth="1"/>
  </cols>
  <sheetData>
    <row r="1" spans="4:10" ht="15">
      <c r="D1" s="13"/>
      <c r="E1" s="53" t="s">
        <v>35</v>
      </c>
      <c r="F1" s="54"/>
      <c r="G1" s="54"/>
      <c r="H1" s="52"/>
      <c r="I1" s="52"/>
      <c r="J1" s="52"/>
    </row>
    <row r="2" spans="4:10" ht="15">
      <c r="D2" s="13"/>
      <c r="E2" s="53" t="s">
        <v>2</v>
      </c>
      <c r="F2" s="54"/>
      <c r="G2" s="54"/>
      <c r="H2" s="52"/>
      <c r="I2" s="52"/>
      <c r="J2" s="52"/>
    </row>
    <row r="3" spans="4:10" ht="15">
      <c r="D3" s="13"/>
      <c r="E3" s="53" t="s">
        <v>3</v>
      </c>
      <c r="F3" s="54"/>
      <c r="G3" s="54"/>
      <c r="H3" s="52"/>
      <c r="I3" s="52"/>
      <c r="J3" s="52"/>
    </row>
    <row r="4" spans="4:10" ht="15">
      <c r="D4" s="51" t="s">
        <v>29</v>
      </c>
      <c r="E4" s="52"/>
      <c r="F4" s="52"/>
      <c r="G4" s="52"/>
      <c r="H4" s="52"/>
      <c r="I4" s="52"/>
      <c r="J4" s="52"/>
    </row>
    <row r="5" spans="1:10" ht="15">
      <c r="A5" s="12"/>
      <c r="B5" s="12"/>
      <c r="C5" s="13"/>
      <c r="D5" s="51" t="s">
        <v>31</v>
      </c>
      <c r="E5" s="52"/>
      <c r="F5" s="52"/>
      <c r="G5" s="52"/>
      <c r="H5" s="52"/>
      <c r="I5" s="52"/>
      <c r="J5" s="52"/>
    </row>
    <row r="6" spans="1:10" ht="15">
      <c r="A6" s="12"/>
      <c r="B6" s="12"/>
      <c r="C6" s="13"/>
      <c r="D6" s="13"/>
      <c r="E6" s="53" t="s">
        <v>2</v>
      </c>
      <c r="F6" s="54"/>
      <c r="G6" s="54"/>
      <c r="H6" s="52"/>
      <c r="I6" s="52"/>
      <c r="J6" s="52"/>
    </row>
    <row r="7" spans="1:10" ht="15">
      <c r="A7" s="12"/>
      <c r="B7" s="12"/>
      <c r="C7" s="13"/>
      <c r="D7" s="13"/>
      <c r="E7" s="53" t="s">
        <v>3</v>
      </c>
      <c r="F7" s="54"/>
      <c r="G7" s="54"/>
      <c r="H7" s="52"/>
      <c r="I7" s="52"/>
      <c r="J7" s="52"/>
    </row>
    <row r="8" spans="1:10" ht="15">
      <c r="A8" s="12"/>
      <c r="B8" s="12"/>
      <c r="C8" s="13"/>
      <c r="D8" s="51" t="s">
        <v>30</v>
      </c>
      <c r="E8" s="52"/>
      <c r="F8" s="52"/>
      <c r="G8" s="52"/>
      <c r="H8" s="52"/>
      <c r="I8" s="52"/>
      <c r="J8" s="52"/>
    </row>
    <row r="9" spans="1:9" ht="15">
      <c r="A9" s="55" t="s">
        <v>11</v>
      </c>
      <c r="B9" s="56"/>
      <c r="C9" s="56"/>
      <c r="D9" s="56"/>
      <c r="E9" s="56"/>
      <c r="F9" s="56"/>
      <c r="G9" s="56"/>
      <c r="H9" s="1"/>
      <c r="I9" s="1"/>
    </row>
    <row r="10" spans="1:11" ht="15">
      <c r="A10" s="55" t="s">
        <v>7</v>
      </c>
      <c r="B10" s="56"/>
      <c r="C10" s="56"/>
      <c r="D10" s="56"/>
      <c r="E10" s="56"/>
      <c r="F10" s="56"/>
      <c r="G10" s="56"/>
      <c r="H10" s="52"/>
      <c r="I10" s="52"/>
      <c r="J10" s="2"/>
      <c r="K10" s="2"/>
    </row>
    <row r="11" spans="1:9" ht="15">
      <c r="A11" s="62" t="s">
        <v>12</v>
      </c>
      <c r="B11" s="63"/>
      <c r="C11" s="63"/>
      <c r="D11" s="63"/>
      <c r="E11" s="63"/>
      <c r="F11" s="63"/>
      <c r="G11" s="14"/>
      <c r="H11" s="1"/>
      <c r="I11" s="1"/>
    </row>
    <row r="12" spans="1:10" ht="74.25" customHeight="1">
      <c r="A12" s="57" t="s">
        <v>6</v>
      </c>
      <c r="B12" s="57" t="s">
        <v>0</v>
      </c>
      <c r="C12" s="60" t="s">
        <v>23</v>
      </c>
      <c r="D12" s="65"/>
      <c r="E12" s="60" t="s">
        <v>4</v>
      </c>
      <c r="F12" s="61"/>
      <c r="G12" s="49" t="s">
        <v>10</v>
      </c>
      <c r="H12" s="50"/>
      <c r="I12" s="49" t="s">
        <v>28</v>
      </c>
      <c r="J12" s="64"/>
    </row>
    <row r="13" spans="1:10" ht="36.75" customHeight="1">
      <c r="A13" s="58"/>
      <c r="B13" s="59"/>
      <c r="C13" s="15" t="s">
        <v>1</v>
      </c>
      <c r="D13" s="15" t="s">
        <v>8</v>
      </c>
      <c r="E13" s="15" t="s">
        <v>8</v>
      </c>
      <c r="F13" s="15" t="s">
        <v>9</v>
      </c>
      <c r="G13" s="15" t="s">
        <v>8</v>
      </c>
      <c r="H13" s="30" t="s">
        <v>9</v>
      </c>
      <c r="I13" s="15" t="s">
        <v>8</v>
      </c>
      <c r="J13" s="30" t="s">
        <v>9</v>
      </c>
    </row>
    <row r="14" spans="1:10" ht="69.75" customHeight="1">
      <c r="A14" s="24" t="s">
        <v>14</v>
      </c>
      <c r="B14" s="25">
        <f>C14+D14</f>
        <v>594.7</v>
      </c>
      <c r="C14" s="25">
        <v>594.7</v>
      </c>
      <c r="D14" s="25"/>
      <c r="E14" s="26"/>
      <c r="F14" s="27"/>
      <c r="G14" s="28"/>
      <c r="H14" s="31"/>
      <c r="I14" s="31"/>
      <c r="J14" s="31"/>
    </row>
    <row r="15" spans="1:10" ht="65.25" customHeight="1">
      <c r="A15" s="21" t="s">
        <v>13</v>
      </c>
      <c r="B15" s="25">
        <f>C15+D15</f>
        <v>391.4</v>
      </c>
      <c r="C15" s="25">
        <v>271.7</v>
      </c>
      <c r="D15" s="25">
        <v>119.7</v>
      </c>
      <c r="E15" s="29"/>
      <c r="F15" s="27"/>
      <c r="G15" s="28"/>
      <c r="H15" s="31"/>
      <c r="I15" s="31"/>
      <c r="J15" s="31"/>
    </row>
    <row r="16" spans="1:10" ht="62.25" customHeight="1">
      <c r="A16" s="16" t="s">
        <v>15</v>
      </c>
      <c r="B16" s="25">
        <f>G16</f>
        <v>4.2</v>
      </c>
      <c r="C16" s="25"/>
      <c r="D16" s="25"/>
      <c r="E16" s="26"/>
      <c r="F16" s="27"/>
      <c r="G16" s="27">
        <v>4.2</v>
      </c>
      <c r="H16" s="31"/>
      <c r="I16" s="31"/>
      <c r="J16" s="31"/>
    </row>
    <row r="17" spans="1:10" ht="53.25" customHeight="1">
      <c r="A17" s="18" t="s">
        <v>16</v>
      </c>
      <c r="B17" s="4">
        <f>G17+H17</f>
        <v>116.19999999999999</v>
      </c>
      <c r="C17" s="8"/>
      <c r="D17" s="8"/>
      <c r="E17" s="5"/>
      <c r="F17" s="5"/>
      <c r="G17" s="7">
        <v>86.8</v>
      </c>
      <c r="H17" s="31">
        <v>29.4</v>
      </c>
      <c r="I17" s="31"/>
      <c r="J17" s="31"/>
    </row>
    <row r="18" spans="1:10" ht="53.25" customHeight="1">
      <c r="A18" s="18" t="s">
        <v>16</v>
      </c>
      <c r="B18" s="4">
        <v>26.5</v>
      </c>
      <c r="C18" s="8"/>
      <c r="D18" s="8"/>
      <c r="E18" s="5"/>
      <c r="F18" s="5"/>
      <c r="G18" s="7">
        <v>26.5</v>
      </c>
      <c r="H18" s="31"/>
      <c r="I18" s="31"/>
      <c r="J18" s="31"/>
    </row>
    <row r="19" spans="1:10" ht="73.5" customHeight="1">
      <c r="A19" s="43" t="s">
        <v>37</v>
      </c>
      <c r="B19" s="44">
        <v>50</v>
      </c>
      <c r="C19" s="45"/>
      <c r="D19" s="45"/>
      <c r="E19" s="46"/>
      <c r="F19" s="46">
        <v>50</v>
      </c>
      <c r="G19" s="7"/>
      <c r="H19" s="31"/>
      <c r="I19" s="31"/>
      <c r="J19" s="31"/>
    </row>
    <row r="20" spans="1:10" ht="68.25" customHeight="1">
      <c r="A20" s="16" t="s">
        <v>17</v>
      </c>
      <c r="B20" s="5">
        <v>219.7</v>
      </c>
      <c r="C20" s="8"/>
      <c r="D20" s="8"/>
      <c r="E20" s="5"/>
      <c r="F20" s="5">
        <v>219.7</v>
      </c>
      <c r="G20" s="7"/>
      <c r="H20" s="31"/>
      <c r="I20" s="31"/>
      <c r="J20" s="31"/>
    </row>
    <row r="21" spans="1:14" ht="78.75" customHeight="1">
      <c r="A21" s="16" t="s">
        <v>18</v>
      </c>
      <c r="B21" s="5">
        <f>F21</f>
        <v>238.3</v>
      </c>
      <c r="C21" s="9"/>
      <c r="D21" s="10"/>
      <c r="E21" s="5"/>
      <c r="F21" s="5">
        <v>238.3</v>
      </c>
      <c r="G21" s="7"/>
      <c r="H21" s="31"/>
      <c r="I21" s="31"/>
      <c r="J21" s="31"/>
      <c r="K21" s="20"/>
      <c r="L21" s="20"/>
      <c r="M21" s="20"/>
      <c r="N21" s="20"/>
    </row>
    <row r="22" spans="1:10" ht="81" customHeight="1">
      <c r="A22" s="16" t="s">
        <v>19</v>
      </c>
      <c r="B22" s="5">
        <f>F22</f>
        <v>2433.6</v>
      </c>
      <c r="C22" s="9"/>
      <c r="D22" s="10"/>
      <c r="E22" s="5"/>
      <c r="F22" s="5">
        <v>2433.6</v>
      </c>
      <c r="G22" s="33"/>
      <c r="H22" s="34"/>
      <c r="I22" s="31"/>
      <c r="J22" s="31"/>
    </row>
    <row r="23" spans="1:10" ht="57" customHeight="1">
      <c r="A23" s="16" t="s">
        <v>20</v>
      </c>
      <c r="B23" s="40">
        <v>171.7</v>
      </c>
      <c r="C23" s="11"/>
      <c r="D23" s="11"/>
      <c r="E23" s="11"/>
      <c r="F23" s="40">
        <v>171.7</v>
      </c>
      <c r="G23" s="7"/>
      <c r="H23" s="31"/>
      <c r="I23" s="31"/>
      <c r="J23" s="31"/>
    </row>
    <row r="24" spans="1:10" ht="58.5" customHeight="1">
      <c r="A24" s="42" t="s">
        <v>33</v>
      </c>
      <c r="B24" s="6">
        <v>800</v>
      </c>
      <c r="C24" s="11"/>
      <c r="D24" s="11"/>
      <c r="E24" s="11"/>
      <c r="F24" s="6">
        <v>800</v>
      </c>
      <c r="G24" s="7"/>
      <c r="H24" s="31"/>
      <c r="I24" s="31"/>
      <c r="J24" s="31"/>
    </row>
    <row r="25" spans="1:10" ht="55.5" customHeight="1">
      <c r="A25" s="42" t="s">
        <v>36</v>
      </c>
      <c r="B25" s="6">
        <v>147.7</v>
      </c>
      <c r="C25" s="11"/>
      <c r="D25" s="11"/>
      <c r="E25" s="11"/>
      <c r="F25" s="6">
        <v>147.7</v>
      </c>
      <c r="G25" s="7"/>
      <c r="H25" s="31"/>
      <c r="I25" s="31"/>
      <c r="J25" s="31"/>
    </row>
    <row r="26" spans="1:10" ht="53.25" customHeight="1">
      <c r="A26" s="16" t="s">
        <v>32</v>
      </c>
      <c r="B26" s="6">
        <f>F26</f>
        <v>233.8</v>
      </c>
      <c r="C26" s="7"/>
      <c r="D26" s="7"/>
      <c r="E26" s="7"/>
      <c r="F26" s="6">
        <v>233.8</v>
      </c>
      <c r="G26" s="7"/>
      <c r="H26" s="31"/>
      <c r="I26" s="31"/>
      <c r="J26" s="31"/>
    </row>
    <row r="27" spans="1:10" ht="68.25" customHeight="1">
      <c r="A27" s="16" t="s">
        <v>24</v>
      </c>
      <c r="B27" s="6">
        <v>300</v>
      </c>
      <c r="C27" s="23"/>
      <c r="D27" s="23"/>
      <c r="E27" s="23"/>
      <c r="F27" s="22">
        <v>300</v>
      </c>
      <c r="G27" s="7"/>
      <c r="H27" s="31"/>
      <c r="I27" s="31"/>
      <c r="J27" s="31"/>
    </row>
    <row r="28" spans="1:13" ht="64.5">
      <c r="A28" s="24" t="s">
        <v>21</v>
      </c>
      <c r="B28" s="6">
        <f>F28+G28+H28+E28</f>
        <v>1483</v>
      </c>
      <c r="C28" s="23"/>
      <c r="D28" s="23"/>
      <c r="E28" s="35"/>
      <c r="F28" s="22">
        <v>1483</v>
      </c>
      <c r="G28" s="7"/>
      <c r="H28" s="31"/>
      <c r="I28" s="31"/>
      <c r="J28" s="31"/>
      <c r="M28" s="19"/>
    </row>
    <row r="29" spans="1:13" ht="51.75" customHeight="1">
      <c r="A29" s="41" t="s">
        <v>27</v>
      </c>
      <c r="B29" s="6">
        <f>I29+J29</f>
        <v>6344</v>
      </c>
      <c r="C29" s="23"/>
      <c r="D29" s="23"/>
      <c r="E29" s="35"/>
      <c r="F29" s="36"/>
      <c r="G29" s="7"/>
      <c r="H29" s="31"/>
      <c r="I29" s="37">
        <v>3172</v>
      </c>
      <c r="J29" s="38">
        <v>3172</v>
      </c>
      <c r="M29" s="19"/>
    </row>
    <row r="30" spans="1:13" ht="52.5" customHeight="1">
      <c r="A30" s="24" t="s">
        <v>22</v>
      </c>
      <c r="B30" s="6">
        <f>F30</f>
        <v>1735</v>
      </c>
      <c r="C30" s="7"/>
      <c r="D30" s="7"/>
      <c r="E30" s="7"/>
      <c r="F30" s="6">
        <v>1735</v>
      </c>
      <c r="G30" s="7"/>
      <c r="H30" s="31"/>
      <c r="I30" s="31"/>
      <c r="J30" s="31"/>
      <c r="M30" s="19"/>
    </row>
    <row r="31" spans="1:13" ht="52.5" customHeight="1">
      <c r="A31" s="39" t="s">
        <v>26</v>
      </c>
      <c r="B31" s="6">
        <v>3819.7</v>
      </c>
      <c r="C31" s="7"/>
      <c r="D31" s="7"/>
      <c r="E31" s="7"/>
      <c r="F31" s="6">
        <v>3819.7</v>
      </c>
      <c r="G31" s="33"/>
      <c r="H31" s="34"/>
      <c r="I31" s="31"/>
      <c r="J31" s="31"/>
      <c r="M31" s="19"/>
    </row>
    <row r="32" spans="1:13" ht="56.25" customHeight="1">
      <c r="A32" s="16" t="s">
        <v>25</v>
      </c>
      <c r="B32" s="6">
        <v>730</v>
      </c>
      <c r="C32" s="7"/>
      <c r="D32" s="7"/>
      <c r="E32" s="7"/>
      <c r="F32" s="6">
        <v>730</v>
      </c>
      <c r="G32" s="7"/>
      <c r="H32" s="31"/>
      <c r="I32" s="31"/>
      <c r="J32" s="31"/>
      <c r="M32" s="19"/>
    </row>
    <row r="33" spans="1:13" ht="72" customHeight="1">
      <c r="A33" s="16" t="s">
        <v>38</v>
      </c>
      <c r="B33" s="6">
        <v>134.6</v>
      </c>
      <c r="C33" s="7"/>
      <c r="D33" s="7"/>
      <c r="E33" s="7"/>
      <c r="F33" s="6">
        <v>134.6</v>
      </c>
      <c r="G33" s="7"/>
      <c r="H33" s="31"/>
      <c r="I33" s="31"/>
      <c r="J33" s="31"/>
      <c r="M33" s="19"/>
    </row>
    <row r="34" spans="1:13" ht="71.25" customHeight="1">
      <c r="A34" s="47" t="s">
        <v>34</v>
      </c>
      <c r="B34" s="48">
        <v>8153.8</v>
      </c>
      <c r="C34" s="33"/>
      <c r="D34" s="33"/>
      <c r="E34" s="33"/>
      <c r="F34" s="48">
        <v>8153.8</v>
      </c>
      <c r="G34" s="33"/>
      <c r="H34" s="34"/>
      <c r="I34" s="34"/>
      <c r="J34" s="34"/>
      <c r="K34" s="20"/>
      <c r="M34" s="19"/>
    </row>
    <row r="35" spans="1:10" ht="16.5" customHeight="1">
      <c r="A35" s="17" t="s">
        <v>5</v>
      </c>
      <c r="B35" s="11">
        <f>SUM(B14:B34)</f>
        <v>28127.899999999998</v>
      </c>
      <c r="C35" s="11">
        <f>SUM(C14:C34)</f>
        <v>866.4000000000001</v>
      </c>
      <c r="D35" s="11">
        <f>SUM(D14:D34)</f>
        <v>119.7</v>
      </c>
      <c r="E35" s="11">
        <f>SUM(E28:E34)</f>
        <v>0</v>
      </c>
      <c r="F35" s="11">
        <f>SUM(F14:F34)</f>
        <v>20650.9</v>
      </c>
      <c r="G35" s="11">
        <f>SUM(G16:G34)</f>
        <v>117.5</v>
      </c>
      <c r="H35" s="32">
        <f>SUM(H16:H34)</f>
        <v>29.4</v>
      </c>
      <c r="I35" s="32">
        <f>SUM(I29:I34)</f>
        <v>3172</v>
      </c>
      <c r="J35" s="32">
        <f>SUM(J29:J34)</f>
        <v>3172</v>
      </c>
    </row>
    <row r="36" spans="1:7" ht="15">
      <c r="A36" s="3"/>
      <c r="B36" s="3"/>
      <c r="C36" s="3"/>
      <c r="D36" s="3"/>
      <c r="E36" s="3"/>
      <c r="F36" s="3"/>
      <c r="G36" s="3"/>
    </row>
  </sheetData>
  <sheetProtection/>
  <mergeCells count="17">
    <mergeCell ref="E1:J1"/>
    <mergeCell ref="E2:J2"/>
    <mergeCell ref="E3:J3"/>
    <mergeCell ref="A12:A13"/>
    <mergeCell ref="B12:B13"/>
    <mergeCell ref="E12:F12"/>
    <mergeCell ref="A9:G9"/>
    <mergeCell ref="A11:F11"/>
    <mergeCell ref="I12:J12"/>
    <mergeCell ref="C12:D12"/>
    <mergeCell ref="G12:H12"/>
    <mergeCell ref="D4:J4"/>
    <mergeCell ref="D5:J5"/>
    <mergeCell ref="E6:J6"/>
    <mergeCell ref="E7:J7"/>
    <mergeCell ref="D8:J8"/>
    <mergeCell ref="A10:I10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2023-11-17T05:35:35Z</cp:lastPrinted>
  <dcterms:created xsi:type="dcterms:W3CDTF">2007-12-03T10:29:29Z</dcterms:created>
  <dcterms:modified xsi:type="dcterms:W3CDTF">2023-12-20T09:15:10Z</dcterms:modified>
  <cp:category/>
  <cp:version/>
  <cp:contentType/>
  <cp:contentStatus/>
</cp:coreProperties>
</file>